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/>
  </bookViews>
  <sheets>
    <sheet name="Confronto Tra Canoni" sheetId="2" r:id="rId1"/>
    <sheet name="Foglio3" sheetId="3" r:id="rId2"/>
  </sheets>
  <calcPr calcId="125725"/>
</workbook>
</file>

<file path=xl/calcChain.xml><?xml version="1.0" encoding="utf-8"?>
<calcChain xmlns="http://schemas.openxmlformats.org/spreadsheetml/2006/main">
  <c r="B10" i="2"/>
  <c r="B11" s="1"/>
  <c r="D13"/>
  <c r="B13"/>
  <c r="D10"/>
  <c r="D11" s="1"/>
  <c r="D17" l="1"/>
  <c r="B17"/>
</calcChain>
</file>

<file path=xl/comments1.xml><?xml version="1.0" encoding="utf-8"?>
<comments xmlns="http://schemas.openxmlformats.org/spreadsheetml/2006/main">
  <authors>
    <author>emonticon</author>
    <author>adeleo</author>
  </authors>
  <commentList>
    <comment ref="B9" authorId="0">
      <text>
        <r>
          <rPr>
            <b/>
            <sz val="9"/>
            <color indexed="12"/>
            <rFont val="Tahoma"/>
            <family val="2"/>
          </rPr>
          <t>Scrivi il canone annuo libero che avresti chiesto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1">
      <text>
        <r>
          <rPr>
            <b/>
            <sz val="9"/>
            <color indexed="39"/>
            <rFont val="Tahoma"/>
            <family val="2"/>
          </rPr>
          <t xml:space="preserve">Scrivi la rendita catastale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" authorId="1">
      <text>
        <r>
          <rPr>
            <b/>
            <sz val="9"/>
            <color indexed="39"/>
            <rFont val="Tahoma"/>
            <family val="2"/>
          </rPr>
          <t xml:space="preserve">Scrivi la rendita catastale
</t>
        </r>
      </text>
    </comment>
  </commentList>
</comments>
</file>

<file path=xl/sharedStrings.xml><?xml version="1.0" encoding="utf-8"?>
<sst xmlns="http://schemas.openxmlformats.org/spreadsheetml/2006/main" count="30" uniqueCount="22">
  <si>
    <t>CANONE LIBERO</t>
  </si>
  <si>
    <t>CEDOLARE SECCA</t>
  </si>
  <si>
    <t>CANONE AGEVOLATO</t>
  </si>
  <si>
    <t>CANONE Annuo</t>
  </si>
  <si>
    <t>IRPEF 21%</t>
  </si>
  <si>
    <t>Imposta di registro</t>
  </si>
  <si>
    <t>Bolli</t>
  </si>
  <si>
    <t>NETTO IN TASCA</t>
  </si>
  <si>
    <t>Canone Annuo</t>
  </si>
  <si>
    <t xml:space="preserve">Inserisci importo canone annuo </t>
  </si>
  <si>
    <t>CON OPZIONE</t>
  </si>
  <si>
    <t>IRPEF 10% *</t>
  </si>
  <si>
    <t>IMU AL 10,6 /1000</t>
  </si>
  <si>
    <t>IMU AL 3,75 /1000 **</t>
  </si>
  <si>
    <t>subtotale parziale</t>
  </si>
  <si>
    <t>* L'ALIQUOTA IRPEF è FISSATA AL 15%, MA DAL 2014 AD OGGI LE LEGGI FINANZIARIE DI VOLTA IN VOLTA HANNO CONFERMATO L'ALIQUOTA ULTERIORMENTE RIDOTTA DEL 10%</t>
  </si>
  <si>
    <t>* L'ALIQUOTA IMU è FISSATA AL 5/1000, MA DAL 2016 AD OGGI LE LEGGI FINANZIARIE DI VOLTA IN VOLTA HANNO CONFERMATO UN'ULTERIORE RIDUZIONE DEL 25% DI TALE ALIQUOTA E QUINDI AL 3,75/1000.</t>
  </si>
  <si>
    <t>CONTRATTI DI AFFITTO A CANONE CONCORDATO</t>
  </si>
  <si>
    <t>Confronto tra Canone Libero e Canone agevolato</t>
  </si>
  <si>
    <t>rendita catastale immobile</t>
  </si>
  <si>
    <t>vidimazione</t>
  </si>
  <si>
    <t xml:space="preserve">vidimazione </t>
  </si>
</sst>
</file>

<file path=xl/styles.xml><?xml version="1.0" encoding="utf-8"?>
<styleSheet xmlns="http://schemas.openxmlformats.org/spreadsheetml/2006/main">
  <numFmts count="1">
    <numFmt numFmtId="164" formatCode="_-* #,##0.00\ [$€-410]_-;\-* #,##0.00\ [$€-410]_-;_-* &quot;-&quot;??\ [$€-410]_-;_-@_-"/>
  </numFmts>
  <fonts count="14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i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12"/>
      <name val="Tahoma"/>
      <family val="2"/>
    </font>
    <font>
      <b/>
      <sz val="9"/>
      <color indexed="39"/>
      <name val="Tahoma"/>
      <family val="2"/>
    </font>
    <font>
      <sz val="16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3" fillId="0" borderId="1" xfId="0" applyNumberFormat="1" applyFont="1" applyBorder="1"/>
    <xf numFmtId="164" fontId="3" fillId="2" borderId="0" xfId="0" applyNumberFormat="1" applyFont="1" applyFill="1" applyBorder="1"/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7" fillId="4" borderId="6" xfId="0" applyFont="1" applyFill="1" applyBorder="1"/>
    <xf numFmtId="0" fontId="7" fillId="5" borderId="7" xfId="0" applyFont="1" applyFill="1" applyBorder="1"/>
    <xf numFmtId="0" fontId="2" fillId="4" borderId="6" xfId="0" applyFont="1" applyFill="1" applyBorder="1"/>
    <xf numFmtId="0" fontId="2" fillId="5" borderId="7" xfId="0" applyFont="1" applyFill="1" applyBorder="1"/>
    <xf numFmtId="0" fontId="7" fillId="4" borderId="7" xfId="0" applyFont="1" applyFill="1" applyBorder="1"/>
    <xf numFmtId="0" fontId="1" fillId="3" borderId="8" xfId="0" applyFont="1" applyFill="1" applyBorder="1"/>
    <xf numFmtId="164" fontId="1" fillId="3" borderId="9" xfId="0" applyNumberFormat="1" applyFont="1" applyFill="1" applyBorder="1"/>
    <xf numFmtId="0" fontId="3" fillId="2" borderId="10" xfId="0" applyFont="1" applyFill="1" applyBorder="1"/>
    <xf numFmtId="0" fontId="1" fillId="3" borderId="11" xfId="0" applyFont="1" applyFill="1" applyBorder="1"/>
    <xf numFmtId="0" fontId="0" fillId="0" borderId="0" xfId="0" applyBorder="1"/>
    <xf numFmtId="0" fontId="7" fillId="4" borderId="17" xfId="0" applyFont="1" applyFill="1" applyBorder="1"/>
    <xf numFmtId="0" fontId="4" fillId="0" borderId="23" xfId="0" applyFont="1" applyBorder="1" applyAlignment="1">
      <alignment horizontal="center"/>
    </xf>
    <xf numFmtId="164" fontId="3" fillId="0" borderId="24" xfId="0" applyNumberFormat="1" applyFont="1" applyBorder="1"/>
    <xf numFmtId="0" fontId="7" fillId="5" borderId="18" xfId="0" applyFont="1" applyFill="1" applyBorder="1"/>
    <xf numFmtId="164" fontId="3" fillId="0" borderId="23" xfId="0" applyNumberFormat="1" applyFont="1" applyBorder="1"/>
    <xf numFmtId="0" fontId="2" fillId="4" borderId="18" xfId="0" applyFont="1" applyFill="1" applyBorder="1" applyAlignment="1">
      <alignment vertical="top" wrapText="1"/>
    </xf>
    <xf numFmtId="0" fontId="2" fillId="4" borderId="17" xfId="0" applyFont="1" applyFill="1" applyBorder="1" applyAlignment="1">
      <alignment vertical="top" wrapText="1"/>
    </xf>
    <xf numFmtId="0" fontId="0" fillId="6" borderId="13" xfId="0" applyFill="1" applyBorder="1"/>
    <xf numFmtId="0" fontId="0" fillId="6" borderId="4" xfId="0" applyFill="1" applyBorder="1"/>
    <xf numFmtId="0" fontId="0" fillId="6" borderId="14" xfId="0" applyFill="1" applyBorder="1"/>
    <xf numFmtId="0" fontId="0" fillId="6" borderId="15" xfId="0" applyFill="1" applyBorder="1"/>
    <xf numFmtId="0" fontId="0" fillId="6" borderId="16" xfId="0" applyFill="1" applyBorder="1"/>
    <xf numFmtId="0" fontId="0" fillId="6" borderId="0" xfId="0" applyFill="1" applyBorder="1"/>
    <xf numFmtId="0" fontId="2" fillId="4" borderId="25" xfId="0" applyFont="1" applyFill="1" applyBorder="1"/>
    <xf numFmtId="0" fontId="2" fillId="5" borderId="26" xfId="0" applyFont="1" applyFill="1" applyBorder="1"/>
    <xf numFmtId="164" fontId="3" fillId="0" borderId="22" xfId="0" applyNumberFormat="1" applyFont="1" applyBorder="1" applyProtection="1">
      <protection locked="0"/>
    </xf>
    <xf numFmtId="164" fontId="13" fillId="0" borderId="22" xfId="0" applyNumberFormat="1" applyFont="1" applyBorder="1" applyProtection="1">
      <protection locked="0"/>
    </xf>
    <xf numFmtId="0" fontId="0" fillId="6" borderId="15" xfId="0" applyFill="1" applyBorder="1" applyAlignment="1"/>
    <xf numFmtId="0" fontId="0" fillId="6" borderId="0" xfId="0" applyFill="1" applyBorder="1" applyAlignment="1"/>
    <xf numFmtId="0" fontId="0" fillId="6" borderId="16" xfId="0" applyFill="1" applyBorder="1" applyAlignment="1"/>
    <xf numFmtId="0" fontId="0" fillId="0" borderId="17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9" fillId="6" borderId="0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it/thumb/f/fe/San_Mauro_Torinese-Stemma.png/80px-San_Mauro_Torinese-Stemma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0</xdr:col>
      <xdr:colOff>742950</xdr:colOff>
      <xdr:row>4</xdr:row>
      <xdr:rowOff>95250</xdr:rowOff>
    </xdr:to>
    <xdr:pic>
      <xdr:nvPicPr>
        <xdr:cNvPr id="2" name="Immagine 1" descr="San Mauro Torinese – Stemma"/>
        <xdr:cNvPicPr/>
      </xdr:nvPicPr>
      <xdr:blipFill>
        <a:blip xmlns:r="http://schemas.openxmlformats.org/officeDocument/2006/relationships" r:embed="rId1" r:link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" y="66675"/>
          <a:ext cx="657225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workbookViewId="0">
      <selection activeCell="D12" sqref="D12"/>
    </sheetView>
  </sheetViews>
  <sheetFormatPr defaultRowHeight="15"/>
  <cols>
    <col min="1" max="1" width="27.7109375" customWidth="1"/>
    <col min="2" max="2" width="26.28515625" bestFit="1" customWidth="1"/>
    <col min="3" max="3" width="6.5703125" customWidth="1"/>
    <col min="4" max="4" width="28.85546875" bestFit="1" customWidth="1"/>
    <col min="5" max="5" width="29.28515625" customWidth="1"/>
  </cols>
  <sheetData>
    <row r="1" spans="1:5">
      <c r="A1" s="31"/>
      <c r="B1" s="32"/>
      <c r="C1" s="32"/>
      <c r="D1" s="32"/>
      <c r="E1" s="33"/>
    </row>
    <row r="2" spans="1:5" ht="18.75">
      <c r="A2" s="34"/>
      <c r="B2" s="50" t="s">
        <v>17</v>
      </c>
      <c r="C2" s="51"/>
      <c r="D2" s="51"/>
      <c r="E2" s="35"/>
    </row>
    <row r="3" spans="1:5" ht="15.75">
      <c r="A3" s="34"/>
      <c r="B3" s="52" t="s">
        <v>18</v>
      </c>
      <c r="C3" s="52"/>
      <c r="D3" s="52"/>
      <c r="E3" s="35"/>
    </row>
    <row r="4" spans="1:5">
      <c r="A4" s="34"/>
      <c r="B4" s="36"/>
      <c r="C4" s="36"/>
      <c r="D4" s="36"/>
      <c r="E4" s="35"/>
    </row>
    <row r="5" spans="1:5" ht="15.75" thickBot="1">
      <c r="A5" s="34"/>
      <c r="B5" s="36"/>
      <c r="C5" s="36"/>
      <c r="D5" s="36"/>
      <c r="E5" s="35"/>
    </row>
    <row r="6" spans="1:5" ht="21">
      <c r="A6" s="6" t="s">
        <v>0</v>
      </c>
      <c r="B6" s="7" t="s">
        <v>10</v>
      </c>
      <c r="C6" s="8"/>
      <c r="D6" s="9" t="s">
        <v>2</v>
      </c>
      <c r="E6" s="10" t="s">
        <v>10</v>
      </c>
    </row>
    <row r="7" spans="1:5" ht="21">
      <c r="A7" s="11"/>
      <c r="B7" s="2" t="s">
        <v>1</v>
      </c>
      <c r="C7" s="1"/>
      <c r="D7" s="3"/>
      <c r="E7" s="12" t="s">
        <v>1</v>
      </c>
    </row>
    <row r="8" spans="1:5" ht="21.75" thickBot="1">
      <c r="A8" s="13"/>
      <c r="B8" s="25" t="s">
        <v>9</v>
      </c>
      <c r="C8" s="1"/>
      <c r="D8" s="25" t="s">
        <v>9</v>
      </c>
      <c r="E8" s="12"/>
    </row>
    <row r="9" spans="1:5" ht="21.75" thickBot="1">
      <c r="A9" s="24" t="s">
        <v>3</v>
      </c>
      <c r="B9" s="39"/>
      <c r="C9" s="5"/>
      <c r="D9" s="39"/>
      <c r="E9" s="27" t="s">
        <v>8</v>
      </c>
    </row>
    <row r="10" spans="1:5" ht="21">
      <c r="A10" s="14" t="s">
        <v>4</v>
      </c>
      <c r="B10" s="26">
        <f>B9*21/100</f>
        <v>0</v>
      </c>
      <c r="C10" s="5"/>
      <c r="D10" s="26">
        <f>(D9*0.1)</f>
        <v>0</v>
      </c>
      <c r="E10" s="15" t="s">
        <v>11</v>
      </c>
    </row>
    <row r="11" spans="1:5" ht="21.75" thickBot="1">
      <c r="A11" s="16" t="s">
        <v>14</v>
      </c>
      <c r="B11" s="28">
        <f>(B9-B10)</f>
        <v>0</v>
      </c>
      <c r="C11" s="5"/>
      <c r="D11" s="28">
        <f>(D9-D10)</f>
        <v>0</v>
      </c>
      <c r="E11" s="17" t="s">
        <v>14</v>
      </c>
    </row>
    <row r="12" spans="1:5" ht="42.75" thickBot="1">
      <c r="A12" s="30" t="s">
        <v>19</v>
      </c>
      <c r="B12" s="39"/>
      <c r="C12" s="5"/>
      <c r="D12" s="40"/>
      <c r="E12" s="29" t="s">
        <v>19</v>
      </c>
    </row>
    <row r="13" spans="1:5" ht="21">
      <c r="A13" s="14" t="s">
        <v>12</v>
      </c>
      <c r="B13" s="26">
        <f>(B12*160*1.05*10.6/1000)</f>
        <v>0</v>
      </c>
      <c r="C13" s="5"/>
      <c r="D13" s="26">
        <f>(D12*160*1.05*3.75/1000)</f>
        <v>0</v>
      </c>
      <c r="E13" s="18" t="s">
        <v>13</v>
      </c>
    </row>
    <row r="14" spans="1:5" ht="21">
      <c r="A14" s="16" t="s">
        <v>5</v>
      </c>
      <c r="B14" s="4">
        <v>0</v>
      </c>
      <c r="C14" s="5"/>
      <c r="D14" s="4">
        <v>0</v>
      </c>
      <c r="E14" s="17" t="s">
        <v>5</v>
      </c>
    </row>
    <row r="15" spans="1:5" ht="21">
      <c r="A15" s="16" t="s">
        <v>6</v>
      </c>
      <c r="B15" s="4">
        <v>0</v>
      </c>
      <c r="C15" s="5"/>
      <c r="D15" s="4">
        <v>0</v>
      </c>
      <c r="E15" s="17" t="s">
        <v>6</v>
      </c>
    </row>
    <row r="16" spans="1:5" ht="21">
      <c r="A16" s="37" t="s">
        <v>21</v>
      </c>
      <c r="B16" s="4">
        <v>0</v>
      </c>
      <c r="C16" s="5"/>
      <c r="D16" s="4">
        <v>0</v>
      </c>
      <c r="E16" s="38" t="s">
        <v>20</v>
      </c>
    </row>
    <row r="17" spans="1:5" ht="36.75" customHeight="1" thickBot="1">
      <c r="A17" s="19" t="s">
        <v>7</v>
      </c>
      <c r="B17" s="20">
        <f>(B11-B13)</f>
        <v>0</v>
      </c>
      <c r="C17" s="21"/>
      <c r="D17" s="20">
        <f>(D11-D13)</f>
        <v>0</v>
      </c>
      <c r="E17" s="22" t="s">
        <v>7</v>
      </c>
    </row>
    <row r="18" spans="1:5">
      <c r="A18" s="34"/>
      <c r="B18" s="36"/>
      <c r="C18" s="36"/>
      <c r="D18" s="36"/>
      <c r="E18" s="35"/>
    </row>
    <row r="19" spans="1:5">
      <c r="A19" s="34"/>
      <c r="B19" s="36"/>
      <c r="C19" s="36"/>
      <c r="D19" s="36"/>
      <c r="E19" s="35"/>
    </row>
    <row r="20" spans="1:5" ht="28.5" customHeight="1">
      <c r="A20" s="44" t="s">
        <v>15</v>
      </c>
      <c r="B20" s="45"/>
      <c r="C20" s="45"/>
      <c r="D20" s="45"/>
      <c r="E20" s="46"/>
    </row>
    <row r="21" spans="1:5">
      <c r="A21" s="41"/>
      <c r="B21" s="42"/>
      <c r="C21" s="42"/>
      <c r="D21" s="42"/>
      <c r="E21" s="43"/>
    </row>
    <row r="22" spans="1:5">
      <c r="A22" s="34"/>
      <c r="B22" s="36"/>
      <c r="C22" s="36"/>
      <c r="D22" s="36"/>
      <c r="E22" s="35"/>
    </row>
    <row r="23" spans="1:5" ht="30" customHeight="1" thickBot="1">
      <c r="A23" s="47" t="s">
        <v>16</v>
      </c>
      <c r="B23" s="48"/>
      <c r="C23" s="48"/>
      <c r="D23" s="48"/>
      <c r="E23" s="49"/>
    </row>
    <row r="28" spans="1:5">
      <c r="B28" s="23"/>
    </row>
    <row r="29" spans="1:5">
      <c r="B29" s="23"/>
    </row>
  </sheetData>
  <sheetProtection password="EA3A" sheet="1" objects="1" scenarios="1"/>
  <mergeCells count="5">
    <mergeCell ref="A21:E21"/>
    <mergeCell ref="A20:E20"/>
    <mergeCell ref="A23:E23"/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Confronto Tra Canoni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adeleo</dc:creator>
  <cp:lastModifiedBy>emonticon</cp:lastModifiedBy>
  <cp:lastPrinted>2019-03-19T12:17:59Z</cp:lastPrinted>
  <dcterms:created xsi:type="dcterms:W3CDTF">2019-03-13T07:39:49Z</dcterms:created>
  <dcterms:modified xsi:type="dcterms:W3CDTF">2019-04-09T08:22:09Z</dcterms:modified>
</cp:coreProperties>
</file>